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VOORBEREIDING EXAMEN\"/>
    </mc:Choice>
  </mc:AlternateContent>
  <bookViews>
    <workbookView xWindow="0" yWindow="0" windowWidth="19200" windowHeight="6912" xr2:uid="{556B69E2-3FD7-48F1-9DD3-2F9544D2E772}"/>
  </bookViews>
  <sheets>
    <sheet name="Feuil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C10" i="1"/>
  <c r="B11" i="1"/>
  <c r="B10" i="1"/>
  <c r="G8" i="1" l="1"/>
  <c r="G7" i="1"/>
  <c r="G6" i="1"/>
  <c r="F6" i="1"/>
  <c r="E7" i="1"/>
  <c r="E8" i="1" s="1"/>
  <c r="D7" i="1"/>
  <c r="D8" i="1" s="1"/>
  <c r="C7" i="1"/>
  <c r="C8" i="1" s="1"/>
  <c r="B7" i="1"/>
  <c r="B8" i="1" s="1"/>
  <c r="F8" i="1" s="1"/>
  <c r="F7" i="1" l="1"/>
</calcChain>
</file>

<file path=xl/sharedStrings.xml><?xml version="1.0" encoding="utf-8"?>
<sst xmlns="http://schemas.openxmlformats.org/spreadsheetml/2006/main" count="13" uniqueCount="13">
  <si>
    <t>Analyse des ventes N-1</t>
  </si>
  <si>
    <t>N-5</t>
  </si>
  <si>
    <t>N-4</t>
  </si>
  <si>
    <t>N-3</t>
  </si>
  <si>
    <t>N-2</t>
  </si>
  <si>
    <t>N-1</t>
  </si>
  <si>
    <t>cumuler</t>
  </si>
  <si>
    <t>prevision</t>
  </si>
  <si>
    <t>AD</t>
  </si>
  <si>
    <t>BC</t>
  </si>
  <si>
    <t>GM</t>
  </si>
  <si>
    <t>MAD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</si>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</sst>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  <numFmt numFmtId="165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5">
    <xf numFmtId="0" fontId="0" fillId="0" borderId="0" xfId="0"/>
    <xf numFmtId="164" fontId="4" fillId="0" borderId="0" xfId="3" applyNumberFormat="1" applyFont="1" applyFill="1" applyBorder="1" applyAlignment="1">
      <alignment horizontal="center" vertical="center"/>
    </xf>
    <xf numFmtId="0" fontId="0" fillId="0" borderId="1" xfId="0" applyBorder="1"/>
    <xf numFmtId="44" fontId="0" fillId="0" borderId="1" xfId="1" applyFont="1" applyBorder="1"/>
    <xf numFmtId="165" fontId="0" fillId="0" borderId="1" xfId="2" applyNumberFormat="1" applyFont="1" applyBorder="1"/>
    <xf numFmtId="0" fontId="2" fillId="0" borderId="1" xfId="0" applyFont="1" applyBorder="1"/>
    <xf numFmtId="0" fontId="2" fillId="0" borderId="0" xfId="0" applyFont="1"/>
    <xf numFmtId="0" fontId="2" fillId="0" borderId="1" xfId="0" applyFont="1" applyFill="1" applyBorder="1"/>
    <xf numFmtId="44" fontId="0" fillId="0" borderId="1" xfId="0" applyNumberFormat="1" applyBorder="1"/>
    <xf numFmtId="0" fontId="2" fillId="0" borderId="0" xfId="0" applyFont="1" applyAlignment="1">
      <alignment horizontal="center"/>
    </xf>
    <xf numFmtId="0" fontId="0" fillId="0" borderId="0" xfId="0"/>
    <xf numFmtId="0" fontId="0" fillId="0" borderId="0" xfId="0" applyBorder="1"/>
    <xf numFmtId="165" fontId="0" fillId="0" borderId="0" xfId="2" applyNumberFormat="1" applyFont="1" applyBorder="1"/>
    <xf numFmtId="44" fontId="0" fillId="0" borderId="0" xfId="0" applyNumberFormat="1" applyBorder="1"/>
    <xf numFmtId="43" fontId="0" fillId="0" borderId="0" xfId="5" applyFont="1" applyBorder="1"/>
  </cellXfs>
  <cellStyles count="6">
    <cellStyle name="Milliers" xfId="5" builtinId="3"/>
    <cellStyle name="Milliers 2" xfId="4" xr:uid="{00000000-0005-0000-0000-00002F000000}"/>
    <cellStyle name="Monétaire" xfId="1" builtinId="4"/>
    <cellStyle name="Normal" xfId="0" builtinId="0"/>
    <cellStyle name="Normal 2" xfId="3" xr:uid="{00000000-0005-0000-0000-000030000000}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La</a:t>
            </a:r>
            <a:r>
              <a:rPr lang="fr-FR" baseline="0"/>
              <a:t> part des ventes</a:t>
            </a:r>
            <a:br>
              <a:rPr lang="fr-FR" baseline="0"/>
            </a:br>
            <a:r>
              <a:rPr lang="fr-FR" sz="1100" baseline="0"/>
              <a:t>par circuit de distribution</a:t>
            </a: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D967-403F-A603-0AE0D5D35F6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D967-403F-A603-0AE0D5D35F6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D967-403F-A603-0AE0D5D35F6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D967-403F-A603-0AE0D5D35F6F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Feuil1!$A$16:$A$19</c:f>
              <c:strCache>
                <c:ptCount val="4"/>
                <c:pt idx="0">
                  <c:v>AD</c:v>
                </c:pt>
                <c:pt idx="1">
                  <c:v>BC</c:v>
                </c:pt>
                <c:pt idx="2">
                  <c:v>GM</c:v>
                </c:pt>
                <c:pt idx="3">
                  <c:v>MAD</c:v>
                </c:pt>
              </c:strCache>
            </c:strRef>
          </c:cat>
          <c:val>
            <c:numRef>
              <c:f>Feuil1!$B$16:$B$19</c:f>
              <c:numCache>
                <c:formatCode>0.0%</c:formatCode>
                <c:ptCount val="4"/>
                <c:pt idx="0">
                  <c:v>1.5868148314525668E-2</c:v>
                </c:pt>
                <c:pt idx="1">
                  <c:v>0.54186450451750534</c:v>
                </c:pt>
                <c:pt idx="2">
                  <c:v>4.3594813495432455E-2</c:v>
                </c:pt>
                <c:pt idx="3">
                  <c:v>0.39867253367253658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E9-401A-BCC8-729B7BCE15D4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320040</xdr:colOff>
      <xdr:row>14</xdr:row>
      <xdr:rowOff>163830</xdr:rowOff>
    </xdr:from>
    <xdr:to>
      <xdr:col>7</xdr:col>
      <xdr:colOff>685800</xdr:colOff>
      <xdr:row>29</xdr:row>
      <xdr:rowOff>163830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D7BF4495-374C-4747-80A2-4692F9ABE75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3E66F2-8751-4BF5-B5DD-3F965B95F3FC}">
  <dimension ref="A1:G19"/>
  <sheetViews>
    <sheetView tabSelected="1" workbookViewId="0">
      <selection activeCell="B13" sqref="B13"/>
    </sheetView>
  </sheetViews>
  <sheetFormatPr baseColWidth="10" defaultRowHeight="14.4" x14ac:dyDescent="0.3"/>
  <cols>
    <col min="1" max="5" width="15.33203125" customWidth="1"/>
    <col min="6" max="6" width="15.33203125" style="10" customWidth="1"/>
    <col min="7" max="8" width="15.33203125" customWidth="1"/>
  </cols>
  <sheetData>
    <row r="1" spans="1:7" x14ac:dyDescent="0.3">
      <c r="A1" s="6"/>
    </row>
    <row r="3" spans="1:7" x14ac:dyDescent="0.3">
      <c r="A3" t="s">
        <v>0</v>
      </c>
    </row>
    <row r="4" spans="1:7" x14ac:dyDescent="0.3">
      <c r="F4" s="9" t="s">
        <v>6</v>
      </c>
      <c r="G4" s="9" t="s">
        <v>7</v>
      </c>
    </row>
    <row r="5" spans="1:7" x14ac:dyDescent="0.3">
      <c r="A5" s="5" t="s">
        <v>1</v>
      </c>
      <c r="B5" s="5" t="s">
        <v>2</v>
      </c>
      <c r="C5" s="5" t="s">
        <v>3</v>
      </c>
      <c r="D5" s="5" t="s">
        <v>4</v>
      </c>
      <c r="E5" s="5" t="s">
        <v>5</v>
      </c>
      <c r="F5" s="5"/>
      <c r="G5" s="7" t="s">
        <v>12</v>
      </c>
    </row>
    <row r="6" spans="1:7" x14ac:dyDescent="0.3">
      <c r="A6" s="3">
        <v>3021005</v>
      </c>
      <c r="B6" s="3">
        <v>3865472</v>
      </c>
      <c r="C6" s="3">
        <v>5198403</v>
      </c>
      <c r="D6" s="3">
        <v>5598664</v>
      </c>
      <c r="E6" s="3">
        <v>6388303</v>
      </c>
      <c r="F6" s="3">
        <f>SUM(A6:E6)</f>
        <v>24071847</v>
      </c>
      <c r="G6" s="8">
        <f>E6+(E6*F8)</f>
        <v>7733678.6778832972</v>
      </c>
    </row>
    <row r="7" spans="1:7" x14ac:dyDescent="0.3">
      <c r="A7" s="3"/>
      <c r="B7" s="3">
        <f>B6-A6</f>
        <v>844467</v>
      </c>
      <c r="C7" s="3">
        <f>C6-B6</f>
        <v>1332931</v>
      </c>
      <c r="D7" s="3">
        <f>D6-C6</f>
        <v>400261</v>
      </c>
      <c r="E7" s="3">
        <f>E6-D6</f>
        <v>789639</v>
      </c>
      <c r="F7" s="3">
        <f>SUM(A7:E7)</f>
        <v>3367298</v>
      </c>
      <c r="G7" s="8">
        <f>G6-E6</f>
        <v>1345375.6778832972</v>
      </c>
    </row>
    <row r="8" spans="1:7" x14ac:dyDescent="0.3">
      <c r="A8" s="2"/>
      <c r="B8" s="4">
        <f>B7/A6</f>
        <v>0.27953181143361233</v>
      </c>
      <c r="C8" s="4">
        <f>C7/B6</f>
        <v>0.34483007508526775</v>
      </c>
      <c r="D8" s="4">
        <f>D7/C6</f>
        <v>7.6996916168292448E-2</v>
      </c>
      <c r="E8" s="4">
        <f>E7/D6</f>
        <v>0.14104061254613601</v>
      </c>
      <c r="F8" s="4">
        <f>AVERAGE(B8:E8)</f>
        <v>0.2105998538083271</v>
      </c>
      <c r="G8" s="4">
        <f>G7/E6</f>
        <v>0.21059985380832708</v>
      </c>
    </row>
    <row r="9" spans="1:7" s="10" customFormat="1" x14ac:dyDescent="0.3">
      <c r="A9" s="11"/>
      <c r="B9" s="12"/>
      <c r="C9" s="12"/>
      <c r="D9" s="12"/>
      <c r="E9" s="12"/>
      <c r="F9" s="12"/>
      <c r="G9" s="12"/>
    </row>
    <row r="10" spans="1:7" s="10" customFormat="1" x14ac:dyDescent="0.3">
      <c r="B10" s="13">
        <f>B6-A6</f>
        <v>844467</v>
      </c>
      <c r="C10" s="14">
        <f>C6-B6</f>
        <v>1332931</v>
      </c>
      <c r="D10" s="12"/>
      <c r="E10" s="12"/>
      <c r="F10" s="12"/>
      <c r="G10" s="12"/>
    </row>
    <row r="11" spans="1:7" s="10" customFormat="1" x14ac:dyDescent="0.3">
      <c r="A11" s="11"/>
      <c r="B11" s="12">
        <f>B10/A6</f>
        <v>0.27953181143361233</v>
      </c>
      <c r="C11" s="12">
        <f>C10/B6</f>
        <v>0.34483007508526775</v>
      </c>
      <c r="D11" s="12"/>
      <c r="E11" s="12"/>
      <c r="F11" s="12"/>
      <c r="G11" s="12"/>
    </row>
    <row r="12" spans="1:7" s="10" customFormat="1" x14ac:dyDescent="0.3">
      <c r="A12" s="11"/>
      <c r="B12" s="12"/>
      <c r="C12" s="12"/>
      <c r="D12" s="12"/>
      <c r="E12" s="12"/>
      <c r="F12" s="12"/>
      <c r="G12" s="12"/>
    </row>
    <row r="15" spans="1:7" x14ac:dyDescent="0.3">
      <c r="C15" s="1"/>
      <c r="D15" s="1"/>
      <c r="E15" s="1"/>
      <c r="F15" s="1"/>
    </row>
    <row r="16" spans="1:7" x14ac:dyDescent="0.3">
      <c r="A16" s="5" t="s">
        <v>8</v>
      </c>
      <c r="B16" s="4">
        <v>1.5868148314525668E-2</v>
      </c>
    </row>
    <row r="17" spans="1:2" x14ac:dyDescent="0.3">
      <c r="A17" s="5" t="s">
        <v>9</v>
      </c>
      <c r="B17" s="4">
        <v>0.54186450451750534</v>
      </c>
    </row>
    <row r="18" spans="1:2" x14ac:dyDescent="0.3">
      <c r="A18" s="5" t="s">
        <v>10</v>
      </c>
      <c r="B18" s="4">
        <v>4.3594813495432455E-2</v>
      </c>
    </row>
    <row r="19" spans="1:2" x14ac:dyDescent="0.3">
      <c r="A19" s="5" t="s">
        <v>11</v>
      </c>
      <c r="B19" s="4">
        <v>0.39867253367253658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Maartje Heymans</dc:creator>
  <cp:lastModifiedBy>Maartje Heymans</cp:lastModifiedBy>
  <dcterms:created xsi:type="dcterms:W3CDTF">2017-09-13T18:22:02Z</dcterms:created>
  <dcterms:modified xsi:type="dcterms:W3CDTF">2017-11-05T21:38:09Z</dcterms:modified>
</cp:coreProperties>
</file>